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enis\OneDrive for Business\Приёмы\39 - ИНДЕКС (не закончен)\"/>
    </mc:Choice>
  </mc:AlternateContent>
  <bookViews>
    <workbookView xWindow="0" yWindow="0" windowWidth="24000" windowHeight="9735"/>
  </bookViews>
  <sheets>
    <sheet name="Single" sheetId="3" r:id="rId1"/>
    <sheet name="Multi" sheetId="4" r:id="rId2"/>
    <sheet name="Shifted" sheetId="5" r:id="rId3"/>
  </sheets>
  <definedNames>
    <definedName name="Test">Shifted!$B$3:INDEX(Shifted!$B$3:$B$10000,COUNTA(Shifted!$B$3:$B$10000))</definedName>
    <definedName name="ВыбраннаяСтрана">Multi!$G$3</definedName>
    <definedName name="Население">Multi!$A$2:INDEX(Multi!$A:$AA,COUNTA(Multi!$A:$A),COUNTA(Multi!$1:$1))</definedName>
    <definedName name="Страны">Single!$A$2:INDEX(Single!$A:$A,COUNTA(Single!$A:$A))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9" i="5"/>
  <c r="G9" i="4" l="1"/>
  <c r="G7" i="4" l="1"/>
  <c r="G5" i="4"/>
  <c r="D8" i="3"/>
</calcChain>
</file>

<file path=xl/sharedStrings.xml><?xml version="1.0" encoding="utf-8"?>
<sst xmlns="http://schemas.openxmlformats.org/spreadsheetml/2006/main" count="90" uniqueCount="42">
  <si>
    <t>Население</t>
  </si>
  <si>
    <t>China, People's Republic of</t>
  </si>
  <si>
    <t>India</t>
  </si>
  <si>
    <t>United States</t>
  </si>
  <si>
    <t>Indonesia</t>
  </si>
  <si>
    <t>Brazil</t>
  </si>
  <si>
    <t>Pakistan</t>
  </si>
  <si>
    <t>Nigeria</t>
  </si>
  <si>
    <t>Bangladesh</t>
  </si>
  <si>
    <t>Russian Federation</t>
  </si>
  <si>
    <t>Japan</t>
  </si>
  <si>
    <t>Mexico</t>
  </si>
  <si>
    <t>Philippines</t>
  </si>
  <si>
    <t>Ethiopia</t>
  </si>
  <si>
    <t>Viet Nam</t>
  </si>
  <si>
    <t>Germany</t>
  </si>
  <si>
    <t>Egypt</t>
  </si>
  <si>
    <t>Iran, Islamic Republic of</t>
  </si>
  <si>
    <t>Turkey</t>
  </si>
  <si>
    <t>Thailand</t>
  </si>
  <si>
    <t>France</t>
  </si>
  <si>
    <t>Democratic Republic of the Congo</t>
  </si>
  <si>
    <t>United Kingdom of Great Britain and Northern Ireland</t>
  </si>
  <si>
    <t>Italy</t>
  </si>
  <si>
    <t>Myanmar</t>
  </si>
  <si>
    <t>Republic of Korea</t>
  </si>
  <si>
    <t>Colombia</t>
  </si>
  <si>
    <t>Spain</t>
  </si>
  <si>
    <t>United Republic of Tanzania: Mainland</t>
  </si>
  <si>
    <t>Ukraine</t>
  </si>
  <si>
    <t>Kenya</t>
  </si>
  <si>
    <t>Countries</t>
  </si>
  <si>
    <t>Список выбора :</t>
  </si>
  <si>
    <t>Число строк :</t>
  </si>
  <si>
    <t>Население 2013 :</t>
  </si>
  <si>
    <t>Число столбцов :</t>
  </si>
  <si>
    <t>ВыбраннаяСтрана</t>
  </si>
  <si>
    <t>=Multi!$G$3</t>
  </si>
  <si>
    <t>=Multi!$A$2:ИНДЕКС(Multi!$A:$AA;СЧЁТЗ(Multi!$A:$A);СЧЁТЗ(Multi!$1:$1))</t>
  </si>
  <si>
    <t>Страны</t>
  </si>
  <si>
    <t>=Single!$A$2:ИНДЕКС(Single!$A:$A;СЧЁТЗ(Single!$A:$A))</t>
  </si>
  <si>
    <t>Именованные диапазоны, определенные в книге: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</si>
</sst>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0" fillId="0" borderId="0" xfId="0" quotePrefix="1"/>
    <xf numFmtId="0" fontId="5" fillId="2" borderId="1" xfId="2" applyFont="1" applyBorder="1" applyAlignment="1">
      <alignment horizontal="left" indent="1"/>
    </xf>
    <xf numFmtId="164" fontId="4" fillId="0" borderId="1" xfId="0" applyNumberFormat="1" applyFont="1" applyFill="1" applyBorder="1" applyAlignment="1">
      <alignment horizontal="right"/>
    </xf>
    <xf numFmtId="0" fontId="5" fillId="2" borderId="1" xfId="2" applyFont="1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right" vertical="center"/>
    </xf>
    <xf numFmtId="43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3" borderId="1" xfId="3" applyFont="1" applyBorder="1" applyAlignment="1">
      <alignment horizontal="left" vertical="center" indent="1"/>
    </xf>
  </cellXfs>
  <cellStyles count="4">
    <cellStyle name="Акцент2" xfId="2" builtinId="33"/>
    <cellStyle name="Акцент3" xfId="3" builtinId="37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161925</xdr:rowOff>
    </xdr:from>
    <xdr:to>
      <xdr:col>8</xdr:col>
      <xdr:colOff>400050</xdr:colOff>
      <xdr:row>5</xdr:row>
      <xdr:rowOff>76200</xdr:rowOff>
    </xdr:to>
    <xdr:sp macro="" textlink="">
      <xdr:nvSpPr>
        <xdr:cNvPr id="3" name="Скругленная прямоугольная выноска 2"/>
        <xdr:cNvSpPr/>
      </xdr:nvSpPr>
      <xdr:spPr>
        <a:xfrm>
          <a:off x="6381750" y="400050"/>
          <a:ext cx="2009775" cy="866775"/>
        </a:xfrm>
        <a:prstGeom prst="wedgeRoundRectCallout">
          <a:avLst>
            <a:gd name="adj1" fmla="val -87184"/>
            <a:gd name="adj2" fmla="val -537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Выпадающий список на основе динамического именованного диапазона </a:t>
          </a:r>
          <a:r>
            <a:rPr lang="en-US" sz="1100"/>
            <a:t>"</a:t>
          </a:r>
          <a:r>
            <a:rPr lang="ru-RU" sz="1100"/>
            <a:t>Страны</a:t>
          </a:r>
          <a:r>
            <a:rPr lang="en-US" sz="1100"/>
            <a:t>".</a:t>
          </a:r>
          <a:endParaRPr lang="ru-RU" sz="1100"/>
        </a:p>
      </xdr:txBody>
    </xdr:sp>
    <xdr:clientData/>
  </xdr:twoCellAnchor>
  <xdr:twoCellAnchor>
    <xdr:from>
      <xdr:col>5</xdr:col>
      <xdr:colOff>200025</xdr:colOff>
      <xdr:row>7</xdr:row>
      <xdr:rowOff>161925</xdr:rowOff>
    </xdr:from>
    <xdr:to>
      <xdr:col>8</xdr:col>
      <xdr:colOff>381000</xdr:colOff>
      <xdr:row>10</xdr:row>
      <xdr:rowOff>9525</xdr:rowOff>
    </xdr:to>
    <xdr:sp macro="" textlink="">
      <xdr:nvSpPr>
        <xdr:cNvPr id="4" name="Скругленная прямоугольная выноска 3"/>
        <xdr:cNvSpPr/>
      </xdr:nvSpPr>
      <xdr:spPr>
        <a:xfrm>
          <a:off x="6362700" y="1828800"/>
          <a:ext cx="2009775" cy="561975"/>
        </a:xfrm>
        <a:prstGeom prst="wedgeRoundRectCallout">
          <a:avLst>
            <a:gd name="adj1" fmla="val -87184"/>
            <a:gd name="adj2" fmla="val -537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Работаем с диапазоном </a:t>
          </a:r>
          <a:r>
            <a:rPr lang="en-US" sz="1100"/>
            <a:t>"</a:t>
          </a:r>
          <a:r>
            <a:rPr lang="ru-RU" sz="1100"/>
            <a:t>Страны</a:t>
          </a:r>
          <a:r>
            <a:rPr lang="en-US" sz="1100"/>
            <a:t>".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4</xdr:row>
      <xdr:rowOff>19050</xdr:rowOff>
    </xdr:from>
    <xdr:to>
      <xdr:col>10</xdr:col>
      <xdr:colOff>9526</xdr:colOff>
      <xdr:row>7</xdr:row>
      <xdr:rowOff>47625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0229851" y="971550"/>
          <a:ext cx="1162050" cy="742950"/>
        </a:xfrm>
        <a:prstGeom prst="wedgeRoundRectCallout">
          <a:avLst>
            <a:gd name="adj1" fmla="val -84915"/>
            <a:gd name="adj2" fmla="val -589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Работаем с диапазоном </a:t>
          </a:r>
          <a:r>
            <a:rPr lang="en-US" sz="1100"/>
            <a:t>"</a:t>
          </a:r>
          <a:r>
            <a:rPr lang="ru-RU" sz="1100"/>
            <a:t>Население</a:t>
          </a:r>
          <a:r>
            <a:rPr lang="en-US" sz="1100"/>
            <a:t>".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15" sqref="A15"/>
    </sheetView>
  </sheetViews>
  <sheetFormatPr defaultRowHeight="15" x14ac:dyDescent="0.25"/>
  <cols>
    <col min="1" max="1" width="32.5703125" bestFit="1" customWidth="1"/>
    <col min="3" max="3" width="16.7109375" bestFit="1" customWidth="1"/>
    <col min="4" max="4" width="24.85546875" customWidth="1"/>
  </cols>
  <sheetData>
    <row r="1" spans="1:7" ht="18.75" x14ac:dyDescent="0.3">
      <c r="A1" s="2" t="s">
        <v>31</v>
      </c>
      <c r="G1" s="1"/>
    </row>
    <row r="2" spans="1:7" ht="18.75" x14ac:dyDescent="0.3">
      <c r="A2" s="5" t="s">
        <v>1</v>
      </c>
      <c r="C2" s="6" t="s">
        <v>32</v>
      </c>
      <c r="D2" s="8" t="s">
        <v>9</v>
      </c>
    </row>
    <row r="3" spans="1:7" ht="18.75" x14ac:dyDescent="0.3">
      <c r="A3" s="5" t="s">
        <v>2</v>
      </c>
    </row>
    <row r="4" spans="1:7" ht="18.75" x14ac:dyDescent="0.3">
      <c r="A4" s="5" t="s">
        <v>3</v>
      </c>
    </row>
    <row r="5" spans="1:7" ht="18.75" x14ac:dyDescent="0.3">
      <c r="A5" s="5" t="s">
        <v>4</v>
      </c>
    </row>
    <row r="6" spans="1:7" ht="18.75" x14ac:dyDescent="0.3">
      <c r="A6" s="5" t="s">
        <v>5</v>
      </c>
    </row>
    <row r="7" spans="1:7" ht="18.75" x14ac:dyDescent="0.3">
      <c r="A7" s="5" t="s">
        <v>6</v>
      </c>
    </row>
    <row r="8" spans="1:7" ht="18.75" x14ac:dyDescent="0.3">
      <c r="A8" s="5" t="s">
        <v>7</v>
      </c>
      <c r="C8" s="6" t="s">
        <v>33</v>
      </c>
      <c r="D8" s="9">
        <f>ROWS(Страны)</f>
        <v>20</v>
      </c>
    </row>
    <row r="9" spans="1:7" ht="18.75" x14ac:dyDescent="0.3">
      <c r="A9" s="5" t="s">
        <v>8</v>
      </c>
    </row>
    <row r="10" spans="1:7" ht="18.75" x14ac:dyDescent="0.3">
      <c r="A10" s="5" t="s">
        <v>9</v>
      </c>
    </row>
    <row r="11" spans="1:7" ht="18.75" x14ac:dyDescent="0.3">
      <c r="A11" s="5" t="s">
        <v>10</v>
      </c>
    </row>
    <row r="12" spans="1:7" ht="18.75" x14ac:dyDescent="0.3">
      <c r="A12" s="5" t="s">
        <v>11</v>
      </c>
    </row>
    <row r="13" spans="1:7" ht="18.75" x14ac:dyDescent="0.3">
      <c r="A13" s="5" t="s">
        <v>12</v>
      </c>
    </row>
    <row r="14" spans="1:7" ht="18.75" x14ac:dyDescent="0.3">
      <c r="A14" s="5" t="s">
        <v>13</v>
      </c>
    </row>
    <row r="15" spans="1:7" ht="18.75" x14ac:dyDescent="0.3">
      <c r="A15" s="5" t="s">
        <v>14</v>
      </c>
    </row>
    <row r="16" spans="1:7" ht="18.75" x14ac:dyDescent="0.3">
      <c r="A16" s="5" t="s">
        <v>15</v>
      </c>
    </row>
    <row r="17" spans="1:1" ht="18.75" x14ac:dyDescent="0.3">
      <c r="A17" s="5" t="s">
        <v>16</v>
      </c>
    </row>
    <row r="18" spans="1:1" ht="18.75" x14ac:dyDescent="0.3">
      <c r="A18" s="5" t="s">
        <v>17</v>
      </c>
    </row>
    <row r="19" spans="1:1" ht="18.75" x14ac:dyDescent="0.3">
      <c r="A19" s="5" t="s">
        <v>18</v>
      </c>
    </row>
    <row r="20" spans="1:1" ht="18.75" x14ac:dyDescent="0.3">
      <c r="A20" s="5" t="s">
        <v>19</v>
      </c>
    </row>
    <row r="21" spans="1:1" ht="18.75" x14ac:dyDescent="0.3">
      <c r="A21" s="5" t="s">
        <v>20</v>
      </c>
    </row>
  </sheetData>
  <dataValidations count="1">
    <dataValidation type="list" allowBlank="1" showInputMessage="1" showErrorMessage="1" sqref="D2">
      <formula1>Страны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3.140625" bestFit="1" customWidth="1"/>
    <col min="2" max="4" width="11" bestFit="1" customWidth="1"/>
    <col min="6" max="6" width="19.42578125" bestFit="1" customWidth="1"/>
    <col min="7" max="7" width="19.7109375" bestFit="1" customWidth="1"/>
  </cols>
  <sheetData>
    <row r="1" spans="1:13" ht="18.75" x14ac:dyDescent="0.3">
      <c r="A1" s="2" t="s">
        <v>0</v>
      </c>
      <c r="B1" s="4">
        <v>2011</v>
      </c>
      <c r="C1" s="4">
        <v>2012</v>
      </c>
      <c r="D1" s="4">
        <v>2013</v>
      </c>
      <c r="H1" s="1"/>
    </row>
    <row r="2" spans="1:13" ht="18.75" x14ac:dyDescent="0.3">
      <c r="A2" s="5" t="s">
        <v>1</v>
      </c>
      <c r="B2" s="3">
        <v>1368.4403</v>
      </c>
      <c r="C2" s="3">
        <v>1377.0649069999999</v>
      </c>
      <c r="D2" s="3">
        <v>1385.5665369999999</v>
      </c>
    </row>
    <row r="3" spans="1:13" ht="18.75" x14ac:dyDescent="0.3">
      <c r="A3" s="5" t="s">
        <v>2</v>
      </c>
      <c r="B3" s="3">
        <v>1221.1563189999999</v>
      </c>
      <c r="C3" s="3">
        <v>1236.6867319999999</v>
      </c>
      <c r="D3" s="3">
        <v>1252.139596</v>
      </c>
      <c r="F3" s="6" t="s">
        <v>32</v>
      </c>
      <c r="G3" s="8" t="s">
        <v>9</v>
      </c>
    </row>
    <row r="4" spans="1:13" ht="18.75" x14ac:dyDescent="0.3">
      <c r="A4" s="5" t="s">
        <v>3</v>
      </c>
      <c r="B4" s="3">
        <v>314.91175199999998</v>
      </c>
      <c r="C4" s="3">
        <v>317.50526600000001</v>
      </c>
      <c r="D4" s="3">
        <v>320.05071600000002</v>
      </c>
    </row>
    <row r="5" spans="1:13" ht="18.75" x14ac:dyDescent="0.3">
      <c r="A5" s="5" t="s">
        <v>4</v>
      </c>
      <c r="B5" s="3">
        <v>243.80163899999999</v>
      </c>
      <c r="C5" s="3">
        <v>246.86419100000001</v>
      </c>
      <c r="D5" s="3">
        <v>249.86563100000001</v>
      </c>
      <c r="F5" s="6" t="s">
        <v>34</v>
      </c>
      <c r="G5" s="7">
        <f>VLOOKUP(ВыбраннаяСтрана,Население,4,0)</f>
        <v>142.83368899999999</v>
      </c>
    </row>
    <row r="6" spans="1:13" ht="18.75" x14ac:dyDescent="0.3">
      <c r="A6" s="5" t="s">
        <v>5</v>
      </c>
      <c r="B6" s="3">
        <v>196.93513400000001</v>
      </c>
      <c r="C6" s="3">
        <v>198.65601899999999</v>
      </c>
      <c r="D6" s="3">
        <v>200.36192500000001</v>
      </c>
    </row>
    <row r="7" spans="1:13" ht="18.75" x14ac:dyDescent="0.3">
      <c r="A7" s="5" t="s">
        <v>6</v>
      </c>
      <c r="B7" s="3">
        <v>176.16635299999999</v>
      </c>
      <c r="C7" s="3">
        <v>179.160111</v>
      </c>
      <c r="D7" s="3">
        <v>182.142594</v>
      </c>
      <c r="F7" s="6" t="s">
        <v>33</v>
      </c>
      <c r="G7" s="9">
        <f>ROWS(Население)</f>
        <v>30</v>
      </c>
    </row>
    <row r="8" spans="1:13" ht="18.75" x14ac:dyDescent="0.3">
      <c r="A8" s="5" t="s">
        <v>7</v>
      </c>
      <c r="B8" s="3">
        <v>164.192925</v>
      </c>
      <c r="C8" s="3">
        <v>168.833776</v>
      </c>
      <c r="D8" s="3">
        <v>173.61534499999999</v>
      </c>
    </row>
    <row r="9" spans="1:13" ht="18.75" x14ac:dyDescent="0.3">
      <c r="A9" s="5" t="s">
        <v>8</v>
      </c>
      <c r="B9" s="3">
        <v>152.86243099999999</v>
      </c>
      <c r="C9" s="3">
        <v>154.695368</v>
      </c>
      <c r="D9" s="3">
        <v>156.59496200000001</v>
      </c>
      <c r="F9" s="6" t="s">
        <v>35</v>
      </c>
      <c r="G9" s="9">
        <f>COLUMNS(Население)</f>
        <v>4</v>
      </c>
    </row>
    <row r="10" spans="1:13" ht="18.75" x14ac:dyDescent="0.3">
      <c r="A10" s="5" t="s">
        <v>9</v>
      </c>
      <c r="B10" s="3">
        <v>143.438152</v>
      </c>
      <c r="C10" s="3">
        <v>143.16965300000001</v>
      </c>
      <c r="D10" s="3">
        <v>142.83368899999999</v>
      </c>
    </row>
    <row r="11" spans="1:13" ht="18.75" x14ac:dyDescent="0.3">
      <c r="A11" s="5" t="s">
        <v>10</v>
      </c>
      <c r="B11" s="3">
        <v>127.31920599999999</v>
      </c>
      <c r="C11" s="3">
        <v>127.24970399999999</v>
      </c>
      <c r="D11" s="3">
        <v>127.14357699999999</v>
      </c>
    </row>
    <row r="12" spans="1:13" ht="18.75" x14ac:dyDescent="0.3">
      <c r="A12" s="5" t="s">
        <v>11</v>
      </c>
      <c r="B12" s="3">
        <v>119.361233</v>
      </c>
      <c r="C12" s="3">
        <v>120.847477</v>
      </c>
      <c r="D12" s="3">
        <v>122.332399</v>
      </c>
      <c r="F12" s="12" t="s">
        <v>41</v>
      </c>
      <c r="G12" s="12"/>
      <c r="H12" s="12"/>
      <c r="I12" s="12"/>
      <c r="J12" s="12"/>
      <c r="K12" s="12"/>
      <c r="L12" s="12"/>
      <c r="M12" s="12"/>
    </row>
    <row r="13" spans="1:13" ht="18.75" x14ac:dyDescent="0.3">
      <c r="A13" s="5" t="s">
        <v>12</v>
      </c>
      <c r="B13" s="3">
        <v>95.053437000000002</v>
      </c>
      <c r="C13" s="3">
        <v>96.706764000000007</v>
      </c>
      <c r="D13" s="3">
        <v>98.393574000000001</v>
      </c>
      <c r="F13" s="10" t="s">
        <v>36</v>
      </c>
      <c r="G13" s="11" t="s">
        <v>37</v>
      </c>
      <c r="H13" s="11"/>
      <c r="I13" s="11"/>
      <c r="J13" s="11"/>
      <c r="K13" s="11"/>
      <c r="L13" s="11"/>
      <c r="M13" s="11"/>
    </row>
    <row r="14" spans="1:13" ht="18.75" x14ac:dyDescent="0.3">
      <c r="A14" s="5" t="s">
        <v>13</v>
      </c>
      <c r="B14" s="3">
        <v>89.393062999999998</v>
      </c>
      <c r="C14" s="3">
        <v>91.728848999999997</v>
      </c>
      <c r="D14" s="3">
        <v>94.100756000000004</v>
      </c>
      <c r="F14" s="10" t="s">
        <v>0</v>
      </c>
      <c r="G14" s="11" t="s">
        <v>38</v>
      </c>
      <c r="H14" s="11"/>
      <c r="I14" s="11"/>
      <c r="J14" s="11"/>
      <c r="K14" s="11"/>
      <c r="L14" s="11"/>
      <c r="M14" s="11"/>
    </row>
    <row r="15" spans="1:13" ht="18.75" x14ac:dyDescent="0.3">
      <c r="A15" s="5" t="s">
        <v>14</v>
      </c>
      <c r="B15" s="3">
        <v>89.913955999999999</v>
      </c>
      <c r="C15" s="3">
        <v>90.795769000000007</v>
      </c>
      <c r="D15" s="3">
        <v>91.679732999999999</v>
      </c>
      <c r="F15" s="10" t="s">
        <v>39</v>
      </c>
      <c r="G15" s="11" t="s">
        <v>40</v>
      </c>
      <c r="H15" s="11"/>
      <c r="I15" s="11"/>
      <c r="J15" s="11"/>
      <c r="K15" s="11"/>
      <c r="L15" s="11"/>
      <c r="M15" s="11"/>
    </row>
    <row r="16" spans="1:13" ht="18.75" x14ac:dyDescent="0.3">
      <c r="A16" s="5" t="s">
        <v>15</v>
      </c>
      <c r="B16" s="3">
        <v>82.892904000000001</v>
      </c>
      <c r="C16" s="3">
        <v>82.800121000000004</v>
      </c>
      <c r="D16" s="3">
        <v>82.726625999999996</v>
      </c>
    </row>
    <row r="17" spans="1:4" ht="18.75" x14ac:dyDescent="0.3">
      <c r="A17" s="5" t="s">
        <v>16</v>
      </c>
      <c r="B17" s="3">
        <v>79.392465999999999</v>
      </c>
      <c r="C17" s="3">
        <v>80.721874</v>
      </c>
      <c r="D17" s="3">
        <v>82.056377999999995</v>
      </c>
    </row>
    <row r="18" spans="1:4" ht="18.75" x14ac:dyDescent="0.3">
      <c r="A18" s="5" t="s">
        <v>17</v>
      </c>
      <c r="B18" s="3">
        <v>75.424284999999998</v>
      </c>
      <c r="C18" s="3">
        <v>76.424442999999997</v>
      </c>
      <c r="D18" s="3">
        <v>77.447168000000005</v>
      </c>
    </row>
    <row r="19" spans="1:4" ht="18.75" x14ac:dyDescent="0.3">
      <c r="A19" s="5" t="s">
        <v>18</v>
      </c>
      <c r="B19" s="3">
        <v>73.058638000000002</v>
      </c>
      <c r="C19" s="3">
        <v>73.997128000000004</v>
      </c>
      <c r="D19" s="3">
        <v>74.932641000000004</v>
      </c>
    </row>
    <row r="20" spans="1:4" ht="18.75" x14ac:dyDescent="0.3">
      <c r="A20" s="5" t="s">
        <v>19</v>
      </c>
      <c r="B20" s="3">
        <v>66.576331999999994</v>
      </c>
      <c r="C20" s="3">
        <v>66.785000999999994</v>
      </c>
      <c r="D20" s="3">
        <v>67.010502000000002</v>
      </c>
    </row>
    <row r="21" spans="1:4" ht="18.75" x14ac:dyDescent="0.3">
      <c r="A21" s="5" t="s">
        <v>20</v>
      </c>
      <c r="B21" s="3">
        <v>65.536933000000005</v>
      </c>
      <c r="C21" s="3">
        <v>65.911063999999996</v>
      </c>
      <c r="D21" s="3">
        <v>66.285364000000001</v>
      </c>
    </row>
    <row r="22" spans="1:4" ht="18.75" x14ac:dyDescent="0.3">
      <c r="A22" s="5" t="s">
        <v>21</v>
      </c>
      <c r="B22" s="3">
        <v>63.931511999999998</v>
      </c>
      <c r="C22" s="3">
        <v>65.705093000000005</v>
      </c>
      <c r="D22" s="3">
        <v>67.513677000000001</v>
      </c>
    </row>
    <row r="23" spans="1:4" ht="18.75" x14ac:dyDescent="0.3">
      <c r="A23" s="5" t="s">
        <v>22</v>
      </c>
      <c r="B23" s="3">
        <v>62.426923000000002</v>
      </c>
      <c r="C23" s="3">
        <v>62.783115000000002</v>
      </c>
      <c r="D23" s="3">
        <v>63.136265000000002</v>
      </c>
    </row>
    <row r="24" spans="1:4" ht="18.75" x14ac:dyDescent="0.3">
      <c r="A24" s="5" t="s">
        <v>23</v>
      </c>
      <c r="B24" s="3">
        <v>60.729315999999997</v>
      </c>
      <c r="C24" s="3">
        <v>60.884593000000002</v>
      </c>
      <c r="D24" s="3">
        <v>60.990276999999999</v>
      </c>
    </row>
    <row r="25" spans="1:4" ht="18.75" x14ac:dyDescent="0.3">
      <c r="A25" s="5" t="s">
        <v>24</v>
      </c>
      <c r="B25" s="3">
        <v>52.350763000000001</v>
      </c>
      <c r="C25" s="3">
        <v>52.797319000000002</v>
      </c>
      <c r="D25" s="3">
        <v>53.259017999999998</v>
      </c>
    </row>
    <row r="26" spans="1:4" ht="18.75" x14ac:dyDescent="0.3">
      <c r="A26" s="5" t="s">
        <v>25</v>
      </c>
      <c r="B26" s="3">
        <v>48.732640000000004</v>
      </c>
      <c r="C26" s="3">
        <v>49.002682999999998</v>
      </c>
      <c r="D26" s="3">
        <v>49.262698</v>
      </c>
    </row>
    <row r="27" spans="1:4" ht="18.75" x14ac:dyDescent="0.3">
      <c r="A27" s="5" t="s">
        <v>26</v>
      </c>
      <c r="B27" s="3">
        <v>47.078792</v>
      </c>
      <c r="C27" s="3">
        <v>47.704427000000003</v>
      </c>
      <c r="D27" s="3">
        <v>48.321404999999999</v>
      </c>
    </row>
    <row r="28" spans="1:4" ht="18.75" x14ac:dyDescent="0.3">
      <c r="A28" s="5" t="s">
        <v>27</v>
      </c>
      <c r="B28" s="3">
        <v>46.514116999999999</v>
      </c>
      <c r="C28" s="3">
        <v>46.754541000000003</v>
      </c>
      <c r="D28" s="3">
        <v>46.926963000000001</v>
      </c>
    </row>
    <row r="29" spans="1:4" ht="18.75" x14ac:dyDescent="0.3">
      <c r="A29" s="5" t="s">
        <v>28</v>
      </c>
      <c r="B29" s="3">
        <v>45.056249000000001</v>
      </c>
      <c r="C29" s="3">
        <v>46.479537999999998</v>
      </c>
      <c r="D29" s="3">
        <v>47.88447</v>
      </c>
    </row>
    <row r="30" spans="1:4" ht="18.75" x14ac:dyDescent="0.3">
      <c r="A30" s="5" t="s">
        <v>29</v>
      </c>
      <c r="B30" s="3">
        <v>45.802720999999998</v>
      </c>
      <c r="C30" s="3">
        <v>45.529944</v>
      </c>
      <c r="D30" s="3">
        <v>45.238804999999999</v>
      </c>
    </row>
    <row r="31" spans="1:4" ht="18.75" x14ac:dyDescent="0.3">
      <c r="A31" s="5" t="s">
        <v>30</v>
      </c>
      <c r="B31" s="3">
        <v>42.027890999999997</v>
      </c>
      <c r="C31" s="3">
        <v>43.178140999999997</v>
      </c>
      <c r="D31" s="3">
        <v>44.353690999999998</v>
      </c>
    </row>
  </sheetData>
  <mergeCells count="4">
    <mergeCell ref="G13:M13"/>
    <mergeCell ref="G14:M14"/>
    <mergeCell ref="G15:M15"/>
    <mergeCell ref="F12:M12"/>
  </mergeCells>
  <dataValidations count="1">
    <dataValidation type="list" allowBlank="1" showInputMessage="1" showErrorMessage="1" sqref="G3">
      <formula1>Страны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E5" sqref="E5"/>
    </sheetView>
  </sheetViews>
  <sheetFormatPr defaultRowHeight="15" x14ac:dyDescent="0.25"/>
  <cols>
    <col min="1" max="1" width="3.85546875" customWidth="1"/>
    <col min="2" max="2" width="32.5703125" bestFit="1" customWidth="1"/>
    <col min="3" max="3" width="5.28515625" customWidth="1"/>
    <col min="4" max="4" width="17.28515625" customWidth="1"/>
    <col min="5" max="5" width="19.7109375" bestFit="1" customWidth="1"/>
  </cols>
  <sheetData>
    <row r="2" spans="2:8" ht="18.75" x14ac:dyDescent="0.3">
      <c r="B2" s="2" t="s">
        <v>31</v>
      </c>
      <c r="H2" s="1"/>
    </row>
    <row r="3" spans="2:8" ht="18.75" x14ac:dyDescent="0.3">
      <c r="B3" s="5" t="s">
        <v>1</v>
      </c>
      <c r="D3" s="6" t="s">
        <v>32</v>
      </c>
      <c r="E3" s="8"/>
    </row>
    <row r="4" spans="2:8" ht="18.75" x14ac:dyDescent="0.3">
      <c r="B4" s="5" t="s">
        <v>2</v>
      </c>
    </row>
    <row r="5" spans="2:8" ht="18.75" x14ac:dyDescent="0.3">
      <c r="B5" s="5" t="s">
        <v>3</v>
      </c>
      <c r="E5" t="str">
        <f>$B$3:INDEX($B$3:$B$10000,COUNTA($B$3:$B$10000))</f>
        <v>United States</v>
      </c>
    </row>
    <row r="6" spans="2:8" ht="18.75" x14ac:dyDescent="0.3">
      <c r="B6" s="5" t="s">
        <v>4</v>
      </c>
    </row>
    <row r="7" spans="2:8" ht="18.75" x14ac:dyDescent="0.3">
      <c r="B7" s="5" t="s">
        <v>5</v>
      </c>
    </row>
    <row r="8" spans="2:8" ht="18.75" x14ac:dyDescent="0.3">
      <c r="B8" s="5" t="s">
        <v>6</v>
      </c>
    </row>
    <row r="9" spans="2:8" ht="18.75" x14ac:dyDescent="0.3">
      <c r="B9" s="5" t="s">
        <v>7</v>
      </c>
      <c r="D9" s="6" t="s">
        <v>33</v>
      </c>
      <c r="E9" s="9">
        <f>ROWS(Страны)</f>
        <v>20</v>
      </c>
    </row>
    <row r="10" spans="2:8" ht="18.75" x14ac:dyDescent="0.3">
      <c r="B10" s="5" t="s">
        <v>8</v>
      </c>
    </row>
    <row r="11" spans="2:8" ht="18.75" x14ac:dyDescent="0.3">
      <c r="B11" s="5" t="s">
        <v>9</v>
      </c>
    </row>
    <row r="12" spans="2:8" ht="18.75" x14ac:dyDescent="0.3">
      <c r="B12" s="5" t="s">
        <v>10</v>
      </c>
    </row>
    <row r="13" spans="2:8" ht="18.75" x14ac:dyDescent="0.3">
      <c r="B13" s="5" t="s">
        <v>11</v>
      </c>
    </row>
    <row r="14" spans="2:8" ht="18.75" x14ac:dyDescent="0.3">
      <c r="B14" s="5" t="s">
        <v>12</v>
      </c>
    </row>
    <row r="15" spans="2:8" ht="18.75" x14ac:dyDescent="0.3">
      <c r="B15" s="5" t="s">
        <v>13</v>
      </c>
    </row>
    <row r="16" spans="2:8" ht="18.75" x14ac:dyDescent="0.3">
      <c r="B16" s="5" t="s">
        <v>14</v>
      </c>
    </row>
    <row r="17" spans="2:2" ht="18.75" x14ac:dyDescent="0.3">
      <c r="B17" s="5" t="s">
        <v>15</v>
      </c>
    </row>
    <row r="18" spans="2:2" ht="18.75" x14ac:dyDescent="0.3">
      <c r="B18" s="5" t="s">
        <v>16</v>
      </c>
    </row>
    <row r="19" spans="2:2" ht="18.75" x14ac:dyDescent="0.3">
      <c r="B19" s="5" t="s">
        <v>17</v>
      </c>
    </row>
    <row r="20" spans="2:2" ht="18.75" x14ac:dyDescent="0.3">
      <c r="B20" s="5" t="s">
        <v>18</v>
      </c>
    </row>
    <row r="21" spans="2:2" ht="18.75" x14ac:dyDescent="0.3">
      <c r="B21" s="5" t="s">
        <v>19</v>
      </c>
    </row>
    <row r="22" spans="2:2" ht="18.75" x14ac:dyDescent="0.3">
      <c r="B22" s="5" t="s">
        <v>20</v>
      </c>
    </row>
  </sheetData>
  <dataValidations count="1">
    <dataValidation type="list" allowBlank="1" showInputMessage="1" showErrorMessage="1" sqref="E3">
      <formula1>Страны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Single</vt:lpstr>
      <vt:lpstr>Multi</vt:lpstr>
      <vt:lpstr>Shifted</vt:lpstr>
      <vt:lpstr>ВыбраннаяСтрана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Батьянов Денис</dc:creator>
  <cp:lastModifiedBy>Батьянов Денис</cp:lastModifiedBy>
  <dcterms:created xsi:type="dcterms:W3CDTF">2015-01-11T12:51:23Z</dcterms:created>
  <dcterms:modified xsi:type="dcterms:W3CDTF">2015-01-16T13:37:54Z</dcterms:modified>
</cp:coreProperties>
</file>